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540" tabRatio="710" activeTab="1"/>
  </bookViews>
  <sheets>
    <sheet name="Statement of Loss" sheetId="1" r:id="rId1"/>
    <sheet name="Activity Log" sheetId="2" r:id="rId2"/>
  </sheets>
  <definedNames>
    <definedName name="_xlnm.Print_Area" localSheetId="1">'Activity Log'!$A$1:$M$36</definedName>
    <definedName name="_xlnm.Print_Area" localSheetId="0">'Statement of Loss'!$A$1:$L$48</definedName>
    <definedName name="Z_750F46C1_EF60_11D2_BA3A_444553540000_.wvu.PrintArea" localSheetId="1" hidden="1">'Activity Log'!$A$1:$M$36</definedName>
    <definedName name="Z_750F46C1_EF60_11D2_BA3A_444553540000_.wvu.PrintArea" localSheetId="0" hidden="1">'Statement of Loss'!$A$1:$L$48</definedName>
  </definedNames>
  <calcPr fullCalcOnLoad="1"/>
</workbook>
</file>

<file path=xl/comments1.xml><?xml version="1.0" encoding="utf-8"?>
<comments xmlns="http://schemas.openxmlformats.org/spreadsheetml/2006/main">
  <authors>
    <author>Mark Rodriguez</author>
  </authors>
  <commentList>
    <comment ref="I14" authorId="0">
      <text>
        <r>
          <rPr>
            <b/>
            <sz val="10"/>
            <rFont val="Tahoma"/>
            <family val="2"/>
          </rPr>
          <t>If O&amp;P applies include here with all Tear off items that are available if incurred.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10"/>
            <rFont val="Tahoma"/>
            <family val="2"/>
          </rPr>
          <t>Insert dates of previous payment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10"/>
            <rFont val="Tahoma"/>
            <family val="2"/>
          </rPr>
          <t>Insert amount of previous payment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10"/>
            <rFont val="Tahoma"/>
            <family val="2"/>
          </rPr>
          <t>Include just the Coverag A depreciation.  Do not include O &amp; P here.</t>
        </r>
      </text>
    </comment>
  </commentList>
</comments>
</file>

<file path=xl/sharedStrings.xml><?xml version="1.0" encoding="utf-8"?>
<sst xmlns="http://schemas.openxmlformats.org/spreadsheetml/2006/main" count="117" uniqueCount="75">
  <si>
    <t>Statement of Loss</t>
  </si>
  <si>
    <t>Coverage A - Building</t>
  </si>
  <si>
    <t>Comments/Supplements:</t>
  </si>
  <si>
    <t>Insured:</t>
  </si>
  <si>
    <t>Description:</t>
  </si>
  <si>
    <t>Claim Number:</t>
  </si>
  <si>
    <t>Limit of Liability</t>
  </si>
  <si>
    <t>Amount</t>
  </si>
  <si>
    <t>Total A</t>
  </si>
  <si>
    <t>Total B</t>
  </si>
  <si>
    <t>Total C</t>
  </si>
  <si>
    <t>Total A + B + C</t>
  </si>
  <si>
    <t>Total Loss</t>
  </si>
  <si>
    <t>Less Deductible</t>
  </si>
  <si>
    <t>Total Payable</t>
  </si>
  <si>
    <t>Subtotal</t>
  </si>
  <si>
    <t>Less Prior Payment(s)</t>
  </si>
  <si>
    <t>Amount Due Now</t>
  </si>
  <si>
    <t>Date</t>
  </si>
  <si>
    <t>Signature</t>
  </si>
  <si>
    <t>CLAIM ACTIVITY LOG</t>
  </si>
  <si>
    <t>Page No.</t>
  </si>
  <si>
    <t>Claim Number</t>
  </si>
  <si>
    <t>Insured</t>
  </si>
  <si>
    <t>Received Notice of Loss</t>
  </si>
  <si>
    <t>YEAR</t>
  </si>
  <si>
    <t>MO./DAY</t>
  </si>
  <si>
    <t>TIME</t>
  </si>
  <si>
    <t>INITIALS</t>
  </si>
  <si>
    <t>560-233.2 Rev. 6-95 Printed in U.S.A.</t>
  </si>
  <si>
    <t>(160)G 4372a.3 Rev. 2-83 Printed in U.S.A.</t>
  </si>
  <si>
    <t xml:space="preserve"> </t>
  </si>
  <si>
    <t>Prior Payments:</t>
  </si>
  <si>
    <t>SUPPLEMENTAL FOR WINDOW REPAIR</t>
  </si>
  <si>
    <t>PRIOR PAYMENTS TOTAL</t>
  </si>
  <si>
    <t>A</t>
  </si>
  <si>
    <t>Non Recoverable Depreciation</t>
  </si>
  <si>
    <t xml:space="preserve">  </t>
  </si>
  <si>
    <t>BROWN</t>
  </si>
  <si>
    <t>46-D196-574</t>
  </si>
  <si>
    <t>Coverage B - Other Structures___</t>
  </si>
  <si>
    <t>Coverage C- Personal Property</t>
  </si>
  <si>
    <t>SMITH</t>
  </si>
  <si>
    <t>1 0F 2</t>
  </si>
  <si>
    <t>7:00</t>
  </si>
  <si>
    <t>BDO</t>
  </si>
  <si>
    <t>RECEIVED CLAIM</t>
  </si>
  <si>
    <t>09/21</t>
  </si>
  <si>
    <t>4:30</t>
  </si>
  <si>
    <t>09/22</t>
  </si>
  <si>
    <t>CONTACTED (MR.) SMITH- APPT. FRIDAY 4-6PM.</t>
  </si>
  <si>
    <t>09/25</t>
  </si>
  <si>
    <t>4:15</t>
  </si>
  <si>
    <t>INSPECTED RISK WITH MRS. SMITH.</t>
  </si>
  <si>
    <t xml:space="preserve">FOUND 15 YEAR OLD 220 LB 3 TAB ROOF, BROWN, WITH </t>
  </si>
  <si>
    <t>VISIBLE WIND DAMAGE TO THE FRONT SLOPE ONLY CAUSED</t>
  </si>
  <si>
    <t>BY HURRICANE IVAN. REPAIR FRONT SLOPE ONLY. EXTERIOR</t>
  </si>
  <si>
    <t xml:space="preserve">DAMAGE TO THE LEFT AND REAR ELEVATION SIDING AND </t>
  </si>
  <si>
    <t>GUTTERS. REPLACE. REAR PROPERTY LINE 6' WOOD FENCE</t>
  </si>
  <si>
    <t xml:space="preserve">SMALL SECTION DAMAGED. REPLACING- NO NEIGHBOR </t>
  </si>
  <si>
    <t xml:space="preserve">OWNERSHIP. INTERIOR DAMAGE TO THE LIVING ROOM </t>
  </si>
  <si>
    <t>CEILING. SEALING SPOT AND PAINTING ONLY. INSURED</t>
  </si>
  <si>
    <t xml:space="preserve">LOST POWER ONSITE FROM FALLING TREE. COV B- LOST </t>
  </si>
  <si>
    <t>FOOD PER PPIF. EXPLAINED SCOPE OF DAMAGES AND</t>
  </si>
  <si>
    <t>THE CLAIMS PROCESS TO INSURED. SHE UNDERSTOOD</t>
  </si>
  <si>
    <t>09/27</t>
  </si>
  <si>
    <t xml:space="preserve">COMPLETED ESTIMATE- CONTACTED INSURED </t>
  </si>
  <si>
    <t xml:space="preserve">EXPLAINED SETTLMENT INCLUDING THE STRUCTURAL </t>
  </si>
  <si>
    <t>DAMAGE CLAIM POLICY. HE UNDERSTOOD. NO OTHER ISSUES</t>
  </si>
  <si>
    <t>NO SUBROGATION OR SALVAGE</t>
  </si>
  <si>
    <t>SUBMIT FILE FOR CLOSE</t>
  </si>
  <si>
    <t>Recoverable Depreciation</t>
  </si>
  <si>
    <t>Policy Limits</t>
  </si>
  <si>
    <t>5% DEBRIS REMOVAL ALLOWANCE</t>
  </si>
  <si>
    <t>)ver Limits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</si>
</sst>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##\-####\-###"/>
    <numFmt numFmtId="166" formatCode="@@\-@@@@\-@@@"/>
    <numFmt numFmtId="167" formatCode="##\-\A###\-###"/>
    <numFmt numFmtId="168" formatCode="##\-&quot;F&quot;###\-###;##\-&quot;Y&quot;###\-###"/>
    <numFmt numFmtId="169" formatCode="##\-&quot;F&quot;###\-###"/>
    <numFmt numFmtId="170" formatCode="mmm\-dd\-yy"/>
    <numFmt numFmtId="171" formatCode="\'yy"/>
    <numFmt numFmtId="172" formatCode="\-\9\8"/>
    <numFmt numFmtId="173" formatCode="mmmm\ d\,\ yyyy"/>
    <numFmt numFmtId="174" formatCode="##&quot;:&quot;##"/>
    <numFmt numFmtId="175" formatCode="\-#"/>
    <numFmt numFmtId="176" formatCode="mm/dd/yy"/>
    <numFmt numFmtId="177" formatCode="&quot;$&quot;#,##0.00;[Red]&quot;$&quot;#,##0.00"/>
  </numFmts>
  <fonts count="2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16"/>
      <name val="Arial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sz val="11"/>
      <name val="Arial"/>
      <family val="2"/>
    </font>
    <font>
      <u val="singleAccounting"/>
      <sz val="14"/>
      <name val="Times New Roman"/>
      <family val="1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14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4" fontId="6" fillId="0" borderId="1" xfId="17" applyFont="1" applyBorder="1" applyAlignment="1">
      <alignment/>
    </xf>
    <xf numFmtId="0" fontId="6" fillId="0" borderId="0" xfId="0" applyFont="1" applyBorder="1" applyAlignment="1">
      <alignment/>
    </xf>
    <xf numFmtId="44" fontId="6" fillId="0" borderId="3" xfId="17" applyFont="1" applyBorder="1" applyAlignment="1">
      <alignment/>
    </xf>
    <xf numFmtId="44" fontId="6" fillId="0" borderId="0" xfId="17" applyFont="1" applyBorder="1" applyAlignment="1">
      <alignment/>
    </xf>
    <xf numFmtId="44" fontId="6" fillId="0" borderId="4" xfId="0" applyNumberFormat="1" applyFont="1" applyBorder="1" applyAlignment="1">
      <alignment/>
    </xf>
    <xf numFmtId="44" fontId="6" fillId="0" borderId="5" xfId="17" applyFont="1" applyBorder="1" applyAlignment="1">
      <alignment/>
    </xf>
    <xf numFmtId="44" fontId="2" fillId="0" borderId="6" xfId="17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44" fontId="6" fillId="0" borderId="1" xfId="17" applyFont="1" applyBorder="1" applyAlignment="1" applyProtection="1">
      <alignment/>
      <protection locked="0"/>
    </xf>
    <xf numFmtId="4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3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3" xfId="0" applyNumberFormat="1" applyFont="1" applyBorder="1" applyAlignment="1">
      <alignment/>
    </xf>
    <xf numFmtId="0" fontId="0" fillId="0" borderId="0" xfId="0" applyAlignment="1">
      <alignment/>
    </xf>
    <xf numFmtId="49" fontId="3" fillId="0" borderId="3" xfId="0" applyNumberFormat="1" applyFont="1" applyBorder="1" applyAlignment="1">
      <alignment vertical="top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44" fontId="6" fillId="2" borderId="1" xfId="17" applyFont="1" applyFill="1" applyBorder="1" applyAlignment="1" applyProtection="1">
      <alignment/>
      <protection locked="0"/>
    </xf>
    <xf numFmtId="44" fontId="6" fillId="2" borderId="11" xfId="17" applyFont="1" applyFill="1" applyBorder="1" applyAlignment="1" applyProtection="1">
      <alignment/>
      <protection locked="0"/>
    </xf>
    <xf numFmtId="44" fontId="6" fillId="2" borderId="5" xfId="17" applyFont="1" applyFill="1" applyBorder="1" applyAlignment="1" applyProtection="1">
      <alignment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49" fontId="6" fillId="2" borderId="13" xfId="0" applyNumberFormat="1" applyFont="1" applyFill="1" applyBorder="1" applyAlignment="1" applyProtection="1">
      <alignment/>
      <protection locked="0"/>
    </xf>
    <xf numFmtId="49" fontId="6" fillId="2" borderId="11" xfId="0" applyNumberFormat="1" applyFont="1" applyFill="1" applyBorder="1" applyAlignment="1" applyProtection="1">
      <alignment/>
      <protection locked="0"/>
    </xf>
    <xf numFmtId="49" fontId="6" fillId="2" borderId="9" xfId="0" applyNumberFormat="1" applyFont="1" applyFill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44" fontId="6" fillId="2" borderId="1" xfId="17" applyFont="1" applyFill="1" applyBorder="1" applyAlignment="1" applyProtection="1">
      <alignment horizontal="left"/>
      <protection locked="0"/>
    </xf>
    <xf numFmtId="44" fontId="14" fillId="2" borderId="1" xfId="17" applyFont="1" applyFill="1" applyBorder="1" applyAlignment="1" applyProtection="1">
      <alignment horizontal="left"/>
      <protection locked="0"/>
    </xf>
    <xf numFmtId="44" fontId="6" fillId="2" borderId="1" xfId="17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44" fontId="6" fillId="0" borderId="5" xfId="17" applyFont="1" applyBorder="1" applyAlignment="1" applyProtection="1">
      <alignment/>
      <protection locked="0"/>
    </xf>
    <xf numFmtId="6" fontId="2" fillId="2" borderId="1" xfId="0" applyNumberFormat="1" applyFont="1" applyFill="1" applyBorder="1" applyAlignment="1" applyProtection="1">
      <alignment horizontal="left"/>
      <protection locked="0"/>
    </xf>
    <xf numFmtId="6" fontId="18" fillId="2" borderId="1" xfId="17" applyNumberFormat="1" applyFont="1" applyFill="1" applyBorder="1" applyAlignment="1" applyProtection="1">
      <alignment horizontal="left"/>
      <protection locked="0"/>
    </xf>
    <xf numFmtId="6" fontId="6" fillId="2" borderId="1" xfId="17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77" fontId="2" fillId="2" borderId="11" xfId="17" applyNumberFormat="1" applyFont="1" applyFill="1" applyBorder="1" applyAlignment="1" applyProtection="1">
      <alignment horizontal="left"/>
      <protection locked="0"/>
    </xf>
    <xf numFmtId="177" fontId="0" fillId="0" borderId="11" xfId="0" applyNumberFormat="1" applyBorder="1" applyAlignment="1">
      <alignment horizontal="left"/>
    </xf>
    <xf numFmtId="0" fontId="6" fillId="2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6" fillId="2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6" fillId="2" borderId="1" xfId="17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176" fontId="6" fillId="2" borderId="1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8" fontId="6" fillId="2" borderId="11" xfId="0" applyNumberFormat="1" applyFont="1" applyFill="1" applyBorder="1" applyAlignment="1" applyProtection="1">
      <alignment horizontal="left"/>
      <protection/>
    </xf>
    <xf numFmtId="0" fontId="3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2" borderId="11" xfId="0" applyNumberFormat="1" applyFont="1" applyFill="1" applyBorder="1" applyAlignment="1" applyProtection="1">
      <alignment horizontal="center"/>
      <protection locked="0"/>
    </xf>
    <xf numFmtId="49" fontId="6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9"/>
  <sheetViews>
    <sheetView showGridLines="0" zoomScale="75" zoomScaleNormal="75" zoomScaleSheetLayoutView="75" workbookViewId="0" topLeftCell="A26">
      <selection activeCell="B9" sqref="B9:I9"/>
    </sheetView>
  </sheetViews>
  <sheetFormatPr defaultColWidth="9.140625" defaultRowHeight="12.75"/>
  <cols>
    <col min="1" max="1" width="0.71875" style="1" customWidth="1"/>
    <col min="2" max="2" width="9.140625" style="1" customWidth="1"/>
    <col min="3" max="3" width="14.28125" style="1" customWidth="1"/>
    <col min="4" max="4" width="15.140625" style="1" customWidth="1"/>
    <col min="5" max="5" width="6.28125" style="1" customWidth="1"/>
    <col min="6" max="6" width="13.140625" style="1" customWidth="1"/>
    <col min="7" max="7" width="10.421875" style="1" customWidth="1"/>
    <col min="8" max="8" width="2.57421875" style="1" customWidth="1"/>
    <col min="9" max="9" width="15.00390625" style="1" customWidth="1"/>
    <col min="10" max="10" width="19.7109375" style="1" customWidth="1"/>
    <col min="11" max="12" width="18.421875" style="1" customWidth="1"/>
    <col min="13" max="16384" width="9.140625" style="1" customWidth="1"/>
  </cols>
  <sheetData>
    <row r="1" spans="2:12" ht="7.5" customHeight="1">
      <c r="B1" s="2"/>
      <c r="C1" s="3"/>
      <c r="D1" s="3"/>
      <c r="E1" s="3"/>
      <c r="F1" s="3"/>
      <c r="G1" s="3" t="s">
        <v>35</v>
      </c>
      <c r="H1" s="3"/>
      <c r="I1" s="3"/>
      <c r="J1" s="3"/>
      <c r="K1" s="3"/>
      <c r="L1" s="3"/>
    </row>
    <row r="2" spans="2:12" ht="26.25" customHeight="1">
      <c r="B2" s="81"/>
      <c r="C2" s="82"/>
      <c r="D2" s="38" t="s">
        <v>0</v>
      </c>
      <c r="E2" s="31"/>
      <c r="F2" s="31"/>
      <c r="G2" s="31"/>
      <c r="H2" s="31"/>
      <c r="I2" s="31"/>
      <c r="J2" s="31"/>
      <c r="K2" s="31"/>
      <c r="L2" s="32"/>
    </row>
    <row r="3" spans="2:12" ht="24.75" customHeight="1">
      <c r="B3" s="83"/>
      <c r="C3" s="84"/>
      <c r="D3" s="33" t="s">
        <v>3</v>
      </c>
      <c r="E3" s="80" t="s">
        <v>38</v>
      </c>
      <c r="F3" s="80"/>
      <c r="G3" s="80"/>
      <c r="H3" s="80"/>
      <c r="I3" s="80"/>
      <c r="J3" s="29" t="s">
        <v>5</v>
      </c>
      <c r="K3" s="61" t="s">
        <v>39</v>
      </c>
      <c r="L3" s="34" t="s">
        <v>31</v>
      </c>
    </row>
    <row r="4" spans="2:12" ht="6" customHeight="1">
      <c r="B4" s="35"/>
      <c r="C4" s="30"/>
      <c r="D4" s="30"/>
      <c r="E4" s="25"/>
      <c r="F4" s="25"/>
      <c r="G4" s="25"/>
      <c r="H4" s="25"/>
      <c r="I4" s="25"/>
      <c r="J4" s="30"/>
      <c r="K4" s="25"/>
      <c r="L4" s="36"/>
    </row>
    <row r="5" spans="2:12" ht="21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23.25" customHeight="1">
      <c r="B6" s="85" t="s">
        <v>1</v>
      </c>
      <c r="C6" s="85"/>
      <c r="D6" s="85"/>
      <c r="E6" s="85"/>
      <c r="F6" s="14"/>
      <c r="G6" s="14"/>
      <c r="H6" s="14"/>
      <c r="I6" s="14"/>
      <c r="J6" s="14"/>
      <c r="K6" s="14"/>
      <c r="L6" s="14"/>
    </row>
    <row r="7" spans="2:12" ht="23.25" customHeight="1">
      <c r="B7" s="14"/>
      <c r="C7" s="14"/>
      <c r="D7" s="14"/>
      <c r="E7" s="14"/>
      <c r="F7" s="14"/>
      <c r="G7" s="67" t="s">
        <v>6</v>
      </c>
      <c r="H7" s="68"/>
      <c r="I7" s="68"/>
      <c r="J7" s="46">
        <v>100000</v>
      </c>
      <c r="K7" s="16"/>
      <c r="L7" s="14"/>
    </row>
    <row r="8" spans="2:12" ht="23.25" customHeight="1">
      <c r="B8" s="14" t="s">
        <v>4</v>
      </c>
      <c r="C8" s="14"/>
      <c r="D8" s="75" t="s">
        <v>72</v>
      </c>
      <c r="E8" s="75"/>
      <c r="F8" s="75"/>
      <c r="G8" s="75"/>
      <c r="H8" s="75"/>
      <c r="I8" s="75"/>
      <c r="J8" s="13" t="s">
        <v>7</v>
      </c>
      <c r="K8" s="27">
        <v>95000</v>
      </c>
      <c r="L8" s="14"/>
    </row>
    <row r="9" spans="2:12" ht="23.25" customHeight="1">
      <c r="B9" s="75" t="s">
        <v>73</v>
      </c>
      <c r="C9" s="75"/>
      <c r="D9" s="75"/>
      <c r="E9" s="75"/>
      <c r="F9" s="75"/>
      <c r="G9" s="75"/>
      <c r="H9" s="75"/>
      <c r="I9" s="75"/>
      <c r="J9" s="14"/>
      <c r="K9" s="47">
        <v>0</v>
      </c>
      <c r="L9" s="14"/>
    </row>
    <row r="10" spans="1:12" ht="23.25" customHeight="1">
      <c r="A10" s="1" t="s">
        <v>33</v>
      </c>
      <c r="B10" s="75" t="s">
        <v>74</v>
      </c>
      <c r="C10" s="75"/>
      <c r="D10" s="75"/>
      <c r="E10" s="75"/>
      <c r="F10" s="75"/>
      <c r="G10" s="75"/>
      <c r="H10" s="75"/>
      <c r="I10" s="75"/>
      <c r="J10" s="14" t="s">
        <v>31</v>
      </c>
      <c r="K10" s="47">
        <v>0</v>
      </c>
      <c r="L10" s="14"/>
    </row>
    <row r="11" spans="1:12" ht="23.25" customHeight="1">
      <c r="A11" s="1" t="s">
        <v>31</v>
      </c>
      <c r="B11" s="88"/>
      <c r="C11" s="76"/>
      <c r="D11" s="76"/>
      <c r="E11" s="76"/>
      <c r="F11" s="76"/>
      <c r="G11" s="69" t="s">
        <v>31</v>
      </c>
      <c r="H11" s="70"/>
      <c r="I11" s="63" t="s">
        <v>31</v>
      </c>
      <c r="J11" s="14"/>
      <c r="K11" s="47">
        <v>0</v>
      </c>
      <c r="L11" s="14"/>
    </row>
    <row r="12" spans="2:12" ht="23.25" customHeight="1">
      <c r="B12" s="86" t="s">
        <v>31</v>
      </c>
      <c r="C12" s="87"/>
      <c r="D12" s="87"/>
      <c r="E12" s="87"/>
      <c r="F12" s="87"/>
      <c r="G12" s="87"/>
      <c r="H12" s="55"/>
      <c r="I12" s="64"/>
      <c r="J12" s="14"/>
      <c r="K12" s="47">
        <v>0</v>
      </c>
      <c r="L12" s="14"/>
    </row>
    <row r="13" spans="2:12" ht="23.25" customHeight="1">
      <c r="B13" s="71"/>
      <c r="C13" s="72"/>
      <c r="D13" s="72"/>
      <c r="E13" s="72"/>
      <c r="F13" s="72"/>
      <c r="G13" s="72"/>
      <c r="H13" s="55"/>
      <c r="I13" s="65" t="s">
        <v>31</v>
      </c>
      <c r="J13" s="14"/>
      <c r="K13" s="47">
        <v>0</v>
      </c>
      <c r="L13" s="14"/>
    </row>
    <row r="14" spans="2:12" ht="23.25" customHeight="1">
      <c r="B14" s="71"/>
      <c r="C14" s="72"/>
      <c r="D14" s="72"/>
      <c r="E14" s="72"/>
      <c r="F14" s="72"/>
      <c r="G14" s="72"/>
      <c r="H14" s="72"/>
      <c r="I14" s="57"/>
      <c r="J14" s="14"/>
      <c r="K14" s="47">
        <v>0</v>
      </c>
      <c r="L14" s="14"/>
    </row>
    <row r="15" spans="2:12" ht="23.25" customHeight="1">
      <c r="B15" s="73" t="s">
        <v>31</v>
      </c>
      <c r="C15" s="74"/>
      <c r="D15" s="74"/>
      <c r="E15" s="74"/>
      <c r="F15" s="74"/>
      <c r="G15" s="74"/>
      <c r="H15" s="74"/>
      <c r="I15" s="58"/>
      <c r="J15" s="14"/>
      <c r="K15" s="47">
        <v>0</v>
      </c>
      <c r="L15" s="14"/>
    </row>
    <row r="16" spans="2:12" ht="23.25" customHeight="1">
      <c r="B16" s="14"/>
      <c r="C16" s="14"/>
      <c r="D16" s="14"/>
      <c r="E16" s="14"/>
      <c r="F16" s="14"/>
      <c r="G16" s="14"/>
      <c r="H16" s="14"/>
      <c r="I16" s="14"/>
      <c r="J16" s="4" t="s">
        <v>8</v>
      </c>
      <c r="K16" s="14"/>
      <c r="L16" s="15">
        <f>SUM(K8:K15)</f>
        <v>95000</v>
      </c>
    </row>
    <row r="17" spans="2:12" ht="23.25" customHeight="1">
      <c r="B17" s="85" t="s">
        <v>40</v>
      </c>
      <c r="C17" s="85"/>
      <c r="D17" s="85"/>
      <c r="E17" s="85"/>
      <c r="F17" s="14"/>
      <c r="G17" s="14"/>
      <c r="H17" s="14"/>
      <c r="I17" s="14"/>
      <c r="J17" s="14"/>
      <c r="K17" s="14"/>
      <c r="L17" s="14"/>
    </row>
    <row r="18" spans="2:12" ht="23.25" customHeight="1">
      <c r="B18" s="14"/>
      <c r="C18" s="14"/>
      <c r="D18" s="14"/>
      <c r="E18" s="14"/>
      <c r="F18" s="14"/>
      <c r="G18" s="67" t="s">
        <v>6</v>
      </c>
      <c r="H18" s="68"/>
      <c r="I18" s="68"/>
      <c r="J18" s="46">
        <v>10000</v>
      </c>
      <c r="K18" s="16"/>
      <c r="L18" s="14"/>
    </row>
    <row r="19" spans="2:12" ht="23.25" customHeight="1">
      <c r="B19" s="14" t="s">
        <v>4</v>
      </c>
      <c r="C19" s="14"/>
      <c r="D19" s="75" t="s">
        <v>31</v>
      </c>
      <c r="E19" s="75"/>
      <c r="F19" s="75"/>
      <c r="G19" s="75"/>
      <c r="H19" s="75"/>
      <c r="I19" s="75"/>
      <c r="J19" s="13" t="s">
        <v>7</v>
      </c>
      <c r="K19" s="27">
        <v>5000</v>
      </c>
      <c r="L19" s="14"/>
    </row>
    <row r="20" spans="2:12" ht="23.25" customHeight="1">
      <c r="B20" s="75" t="s">
        <v>31</v>
      </c>
      <c r="C20" s="75"/>
      <c r="D20" s="75"/>
      <c r="E20" s="75"/>
      <c r="F20" s="75"/>
      <c r="G20" s="75"/>
      <c r="H20" s="75"/>
      <c r="I20" s="75"/>
      <c r="J20" s="14"/>
      <c r="K20" s="47">
        <v>0</v>
      </c>
      <c r="L20" s="14"/>
    </row>
    <row r="21" spans="2:12" ht="23.25" customHeight="1">
      <c r="B21" s="75"/>
      <c r="C21" s="75"/>
      <c r="D21" s="75"/>
      <c r="E21" s="75"/>
      <c r="F21" s="75"/>
      <c r="G21" s="75"/>
      <c r="H21" s="75"/>
      <c r="I21" s="75"/>
      <c r="J21" s="14"/>
      <c r="K21" s="47"/>
      <c r="L21" s="14"/>
    </row>
    <row r="22" spans="2:12" ht="23.25" customHeight="1">
      <c r="B22" s="75"/>
      <c r="C22" s="75"/>
      <c r="D22" s="75"/>
      <c r="E22" s="75"/>
      <c r="F22" s="75"/>
      <c r="G22" s="75"/>
      <c r="H22" s="75"/>
      <c r="I22" s="75"/>
      <c r="J22" s="14"/>
      <c r="K22" s="47"/>
      <c r="L22" s="14"/>
    </row>
    <row r="23" spans="2:12" ht="23.25" customHeight="1">
      <c r="B23" s="75"/>
      <c r="C23" s="75"/>
      <c r="D23" s="75"/>
      <c r="E23" s="75"/>
      <c r="F23" s="75"/>
      <c r="G23" s="75"/>
      <c r="H23" s="75"/>
      <c r="I23" s="75"/>
      <c r="J23" s="14"/>
      <c r="L23" s="14"/>
    </row>
    <row r="24" spans="2:12" ht="23.25" customHeight="1">
      <c r="B24" s="75"/>
      <c r="C24" s="75"/>
      <c r="D24" s="75"/>
      <c r="E24" s="75"/>
      <c r="F24" s="75"/>
      <c r="G24" s="75"/>
      <c r="H24" s="75"/>
      <c r="I24" s="75"/>
      <c r="J24" s="14"/>
      <c r="K24" s="47"/>
      <c r="L24" s="14"/>
    </row>
    <row r="25" spans="2:12" ht="23.25" customHeight="1">
      <c r="B25" s="75"/>
      <c r="C25" s="75"/>
      <c r="D25" s="75"/>
      <c r="E25" s="75"/>
      <c r="F25" s="75"/>
      <c r="G25" s="75"/>
      <c r="H25" s="75"/>
      <c r="I25" s="75"/>
      <c r="J25" s="14"/>
      <c r="K25" s="47"/>
      <c r="L25" s="14"/>
    </row>
    <row r="26" spans="2:12" ht="23.25" customHeight="1">
      <c r="B26" s="75"/>
      <c r="C26" s="75"/>
      <c r="D26" s="75"/>
      <c r="E26" s="75"/>
      <c r="F26" s="75"/>
      <c r="G26" s="75"/>
      <c r="H26" s="75"/>
      <c r="I26" s="75"/>
      <c r="J26" s="14"/>
      <c r="K26" s="47"/>
      <c r="L26" s="14"/>
    </row>
    <row r="27" spans="2:12" ht="23.25" customHeight="1">
      <c r="B27" s="14"/>
      <c r="C27" s="14"/>
      <c r="D27" s="14"/>
      <c r="E27" s="14"/>
      <c r="F27" s="14"/>
      <c r="G27" s="14"/>
      <c r="H27" s="14"/>
      <c r="I27" s="14"/>
      <c r="J27" s="4" t="s">
        <v>9</v>
      </c>
      <c r="K27" s="14"/>
      <c r="L27" s="15">
        <f>SUM(K19)</f>
        <v>5000</v>
      </c>
    </row>
    <row r="28" spans="2:12" ht="23.25" customHeight="1">
      <c r="B28" s="85" t="s">
        <v>41</v>
      </c>
      <c r="C28" s="85"/>
      <c r="D28" s="85"/>
      <c r="E28" s="85"/>
      <c r="F28" s="85"/>
      <c r="G28" s="14"/>
      <c r="H28" s="14"/>
      <c r="I28" s="14"/>
      <c r="J28" s="14"/>
      <c r="K28" s="14"/>
      <c r="L28" s="14"/>
    </row>
    <row r="29" spans="2:12" ht="23.25" customHeight="1">
      <c r="B29" s="14"/>
      <c r="C29" s="14"/>
      <c r="D29" s="14"/>
      <c r="E29" s="14"/>
      <c r="F29" s="14"/>
      <c r="G29" s="67" t="s">
        <v>6</v>
      </c>
      <c r="H29" s="68"/>
      <c r="I29" s="68"/>
      <c r="J29" s="46">
        <v>50000</v>
      </c>
      <c r="K29" s="16" t="s">
        <v>31</v>
      </c>
      <c r="L29" s="14"/>
    </row>
    <row r="30" spans="2:12" ht="23.25" customHeight="1">
      <c r="B30" s="14" t="s">
        <v>4</v>
      </c>
      <c r="C30" s="14"/>
      <c r="D30" s="75" t="s">
        <v>37</v>
      </c>
      <c r="E30" s="75"/>
      <c r="F30" s="75"/>
      <c r="G30" s="75"/>
      <c r="H30" s="75"/>
      <c r="I30" s="75"/>
      <c r="J30" s="13" t="s">
        <v>7</v>
      </c>
      <c r="K30" s="27">
        <v>0</v>
      </c>
      <c r="L30" s="14"/>
    </row>
    <row r="31" spans="2:12" ht="23.25" customHeight="1">
      <c r="B31" s="75"/>
      <c r="C31" s="75"/>
      <c r="D31" s="75"/>
      <c r="E31" s="75"/>
      <c r="F31" s="75"/>
      <c r="G31" s="75"/>
      <c r="H31" s="75"/>
      <c r="I31" s="75"/>
      <c r="J31" s="14"/>
      <c r="K31" s="47"/>
      <c r="L31" s="14"/>
    </row>
    <row r="32" spans="2:12" ht="23.25" customHeight="1">
      <c r="B32" s="75"/>
      <c r="C32" s="75"/>
      <c r="D32" s="75"/>
      <c r="E32" s="75"/>
      <c r="F32" s="75"/>
      <c r="G32" s="75"/>
      <c r="H32" s="75"/>
      <c r="I32" s="75"/>
      <c r="J32" s="14"/>
      <c r="K32" s="47"/>
      <c r="L32" s="14"/>
    </row>
    <row r="33" spans="2:12" ht="23.25" customHeight="1">
      <c r="B33" s="75"/>
      <c r="C33" s="75"/>
      <c r="D33" s="75"/>
      <c r="E33" s="75"/>
      <c r="F33" s="75"/>
      <c r="G33" s="75"/>
      <c r="H33" s="75"/>
      <c r="I33" s="75"/>
      <c r="J33" s="14"/>
      <c r="K33" s="47"/>
      <c r="L33" s="14"/>
    </row>
    <row r="34" spans="2:12" ht="23.25" customHeight="1">
      <c r="B34" s="75"/>
      <c r="C34" s="75"/>
      <c r="D34" s="75"/>
      <c r="E34" s="75"/>
      <c r="F34" s="75"/>
      <c r="G34" s="75"/>
      <c r="H34" s="75"/>
      <c r="I34" s="75"/>
      <c r="J34" s="4" t="s">
        <v>10</v>
      </c>
      <c r="K34" s="17"/>
      <c r="L34" s="15">
        <f>SUM(K26:K33)</f>
        <v>0</v>
      </c>
    </row>
    <row r="35" spans="2:12" ht="23.25" customHeight="1">
      <c r="B35" s="14"/>
      <c r="C35" s="14"/>
      <c r="D35" s="14"/>
      <c r="E35" s="14"/>
      <c r="F35" s="14"/>
      <c r="G35" s="14"/>
      <c r="H35" s="16"/>
      <c r="I35" s="16"/>
      <c r="J35" s="14"/>
      <c r="K35" s="18"/>
      <c r="L35" s="14"/>
    </row>
    <row r="36" spans="2:12" ht="23.25" customHeight="1">
      <c r="B36" s="14" t="s">
        <v>2</v>
      </c>
      <c r="C36" s="14"/>
      <c r="D36" s="14"/>
      <c r="E36" s="14"/>
      <c r="F36" s="14"/>
      <c r="G36" s="14"/>
      <c r="H36" s="16"/>
      <c r="I36" s="16"/>
      <c r="J36" s="14"/>
      <c r="K36" s="18"/>
      <c r="L36" s="14"/>
    </row>
    <row r="37" spans="2:12" ht="23.25" customHeight="1">
      <c r="B37" s="92" t="s">
        <v>32</v>
      </c>
      <c r="C37" s="92"/>
      <c r="D37" s="92"/>
      <c r="E37" s="60" t="s">
        <v>31</v>
      </c>
      <c r="F37" s="77"/>
      <c r="G37" s="78"/>
      <c r="H37" s="78"/>
      <c r="I37" s="78"/>
      <c r="J37" s="67" t="s">
        <v>11</v>
      </c>
      <c r="K37" s="67"/>
      <c r="L37" s="28">
        <f>SUM(L16+L27+L34)</f>
        <v>100000</v>
      </c>
    </row>
    <row r="38" spans="1:12" ht="23.25" customHeight="1" thickBot="1">
      <c r="A38" s="66">
        <v>36229</v>
      </c>
      <c r="B38" s="79" t="s">
        <v>31</v>
      </c>
      <c r="C38" s="79"/>
      <c r="D38" s="56">
        <v>0</v>
      </c>
      <c r="E38" s="60" t="s">
        <v>31</v>
      </c>
      <c r="F38" s="77" t="s">
        <v>31</v>
      </c>
      <c r="G38" s="78"/>
      <c r="H38" s="78"/>
      <c r="I38" s="78"/>
      <c r="J38" s="67"/>
      <c r="K38" s="67"/>
      <c r="L38" s="48">
        <v>0</v>
      </c>
    </row>
    <row r="39" spans="2:12" ht="23.25" customHeight="1" thickTop="1">
      <c r="B39" s="79" t="s">
        <v>31</v>
      </c>
      <c r="C39" s="79"/>
      <c r="D39" s="56">
        <v>0</v>
      </c>
      <c r="E39" s="60"/>
      <c r="F39" s="77" t="s">
        <v>31</v>
      </c>
      <c r="G39" s="78"/>
      <c r="H39" s="78"/>
      <c r="I39" s="78"/>
      <c r="J39" s="14"/>
      <c r="K39" s="13" t="s">
        <v>12</v>
      </c>
      <c r="L39" s="28">
        <f>SUM(L37+L38)</f>
        <v>100000</v>
      </c>
    </row>
    <row r="40" spans="1:12" ht="23.25" customHeight="1">
      <c r="A40" s="66">
        <v>36341</v>
      </c>
      <c r="B40" s="79" t="s">
        <v>31</v>
      </c>
      <c r="C40" s="79"/>
      <c r="D40" s="56">
        <v>0</v>
      </c>
      <c r="E40" s="60" t="s">
        <v>31</v>
      </c>
      <c r="F40" s="77" t="s">
        <v>31</v>
      </c>
      <c r="G40" s="78"/>
      <c r="H40" s="78"/>
      <c r="I40" s="78"/>
      <c r="J40" s="14"/>
      <c r="K40" s="59" t="s">
        <v>71</v>
      </c>
      <c r="L40" s="18">
        <v>4000</v>
      </c>
    </row>
    <row r="41" spans="2:12" ht="23.25" customHeight="1" thickBot="1">
      <c r="B41" s="79" t="s">
        <v>31</v>
      </c>
      <c r="C41" s="79"/>
      <c r="D41" s="56">
        <v>0</v>
      </c>
      <c r="E41" s="60" t="s">
        <v>31</v>
      </c>
      <c r="F41" s="77" t="s">
        <v>31</v>
      </c>
      <c r="G41" s="78"/>
      <c r="H41" s="78"/>
      <c r="I41" s="78"/>
      <c r="K41" s="59" t="s">
        <v>36</v>
      </c>
      <c r="L41" s="62">
        <v>0</v>
      </c>
    </row>
    <row r="42" spans="2:12" ht="23.25" customHeight="1" thickTop="1">
      <c r="B42" s="79" t="s">
        <v>31</v>
      </c>
      <c r="C42" s="79"/>
      <c r="D42" s="56">
        <v>0</v>
      </c>
      <c r="E42" s="55"/>
      <c r="F42" s="77" t="s">
        <v>31</v>
      </c>
      <c r="G42" s="78"/>
      <c r="H42" s="78"/>
      <c r="I42" s="78"/>
      <c r="J42" s="14"/>
      <c r="K42" s="13" t="s">
        <v>15</v>
      </c>
      <c r="L42" s="28">
        <f>SUM(L39-(L40+L41))</f>
        <v>96000</v>
      </c>
    </row>
    <row r="43" spans="2:12" ht="23.25" customHeight="1" thickBot="1">
      <c r="B43" s="79" t="s">
        <v>31</v>
      </c>
      <c r="C43" s="79"/>
      <c r="D43" s="57">
        <v>0</v>
      </c>
      <c r="E43" s="55"/>
      <c r="F43" s="77" t="s">
        <v>31</v>
      </c>
      <c r="G43" s="78"/>
      <c r="H43" s="78"/>
      <c r="I43" s="78"/>
      <c r="J43" s="14"/>
      <c r="K43" s="13" t="s">
        <v>13</v>
      </c>
      <c r="L43" s="62">
        <v>1000</v>
      </c>
    </row>
    <row r="44" spans="2:12" ht="23.25" customHeight="1" thickTop="1">
      <c r="B44" s="71" t="s">
        <v>31</v>
      </c>
      <c r="C44" s="76"/>
      <c r="D44" s="58">
        <f>SUM(D37:D43)</f>
        <v>0</v>
      </c>
      <c r="E44" s="55"/>
      <c r="F44" s="77" t="s">
        <v>34</v>
      </c>
      <c r="G44" s="78"/>
      <c r="H44" s="78"/>
      <c r="I44" s="78"/>
      <c r="J44" s="14"/>
      <c r="K44" s="13" t="s">
        <v>14</v>
      </c>
      <c r="L44" s="19">
        <f>SUM(L42-L43)</f>
        <v>95000</v>
      </c>
    </row>
    <row r="45" spans="2:12" ht="23.25" customHeight="1" thickBot="1">
      <c r="B45" s="14"/>
      <c r="C45" s="14"/>
      <c r="D45" s="14"/>
      <c r="E45" s="14"/>
      <c r="F45" s="14"/>
      <c r="G45" s="14"/>
      <c r="H45" s="14"/>
      <c r="I45" s="14"/>
      <c r="J45" s="14"/>
      <c r="K45" s="13" t="s">
        <v>16</v>
      </c>
      <c r="L45" s="20">
        <f>SUM(D44)</f>
        <v>0</v>
      </c>
    </row>
    <row r="46" spans="2:12" ht="23.25" customHeight="1" thickBot="1" thickTop="1">
      <c r="B46" s="90"/>
      <c r="C46" s="90"/>
      <c r="D46" s="90"/>
      <c r="E46" s="90"/>
      <c r="F46" s="90"/>
      <c r="G46" s="14"/>
      <c r="H46" s="91">
        <f ca="1">TODAY()</f>
        <v>38917</v>
      </c>
      <c r="I46" s="90"/>
      <c r="J46" s="14"/>
      <c r="K46" s="4" t="s">
        <v>17</v>
      </c>
      <c r="L46" s="21">
        <f>SUM(L44-L45)</f>
        <v>95000</v>
      </c>
    </row>
    <row r="47" spans="2:9" ht="15.75">
      <c r="B47" s="89" t="s">
        <v>19</v>
      </c>
      <c r="C47" s="89"/>
      <c r="D47" s="89"/>
      <c r="E47" s="89"/>
      <c r="F47" s="89"/>
      <c r="H47" s="89" t="s">
        <v>18</v>
      </c>
      <c r="I47" s="89"/>
    </row>
    <row r="48" ht="15.75">
      <c r="B48" s="37" t="s">
        <v>29</v>
      </c>
    </row>
    <row r="49" ht="15.75">
      <c r="F49" s="1" t="s">
        <v>31</v>
      </c>
    </row>
  </sheetData>
  <mergeCells count="52">
    <mergeCell ref="B42:C42"/>
    <mergeCell ref="B17:E17"/>
    <mergeCell ref="B38:C38"/>
    <mergeCell ref="D30:I30"/>
    <mergeCell ref="D19:I19"/>
    <mergeCell ref="B37:D37"/>
    <mergeCell ref="B12:G12"/>
    <mergeCell ref="B11:F11"/>
    <mergeCell ref="B47:F47"/>
    <mergeCell ref="B20:I20"/>
    <mergeCell ref="H47:I47"/>
    <mergeCell ref="B46:F46"/>
    <mergeCell ref="H46:I46"/>
    <mergeCell ref="B43:C43"/>
    <mergeCell ref="B39:C39"/>
    <mergeCell ref="B40:C40"/>
    <mergeCell ref="J37:K37"/>
    <mergeCell ref="J38:K38"/>
    <mergeCell ref="B25:I25"/>
    <mergeCell ref="B26:I26"/>
    <mergeCell ref="B31:I31"/>
    <mergeCell ref="B32:I32"/>
    <mergeCell ref="E3:I3"/>
    <mergeCell ref="B33:I33"/>
    <mergeCell ref="B34:I34"/>
    <mergeCell ref="B21:I21"/>
    <mergeCell ref="B22:I22"/>
    <mergeCell ref="B23:I23"/>
    <mergeCell ref="B24:I24"/>
    <mergeCell ref="B2:C3"/>
    <mergeCell ref="B6:E6"/>
    <mergeCell ref="B28:F28"/>
    <mergeCell ref="B44:C44"/>
    <mergeCell ref="F37:I37"/>
    <mergeCell ref="F38:I38"/>
    <mergeCell ref="F39:I39"/>
    <mergeCell ref="F40:I40"/>
    <mergeCell ref="F41:I41"/>
    <mergeCell ref="F42:I42"/>
    <mergeCell ref="F43:I43"/>
    <mergeCell ref="F44:I44"/>
    <mergeCell ref="B41:C41"/>
    <mergeCell ref="G7:I7"/>
    <mergeCell ref="G18:I18"/>
    <mergeCell ref="G29:I29"/>
    <mergeCell ref="G11:H11"/>
    <mergeCell ref="B14:H14"/>
    <mergeCell ref="B15:H15"/>
    <mergeCell ref="D8:I8"/>
    <mergeCell ref="B9:I9"/>
    <mergeCell ref="B10:I10"/>
    <mergeCell ref="B13:G13"/>
  </mergeCells>
  <printOptions horizontalCentered="1" verticalCentered="1"/>
  <pageMargins left="0.5" right="0.52" top="0.5" bottom="0.12" header="0.5" footer="0.5"/>
  <pageSetup blackAndWhite="1" fitToHeight="1" fitToWidth="1" horizontalDpi="360" verticalDpi="360" orientation="portrait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6"/>
  <sheetViews>
    <sheetView showGridLines="0" tabSelected="1" zoomScaleSheetLayoutView="100" workbookViewId="0" topLeftCell="A1">
      <selection activeCell="E28" sqref="E28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8.00390625" style="0" customWidth="1"/>
    <col min="4" max="4" width="7.8515625" style="0" customWidth="1"/>
    <col min="5" max="8" width="11.00390625" style="0" customWidth="1"/>
    <col min="9" max="9" width="6.57421875" style="0" customWidth="1"/>
    <col min="10" max="10" width="6.00390625" style="0" customWidth="1"/>
    <col min="11" max="11" width="8.00390625" style="0" customWidth="1"/>
    <col min="12" max="12" width="7.7109375" style="0" customWidth="1"/>
    <col min="13" max="13" width="10.57421875" style="0" customWidth="1"/>
  </cols>
  <sheetData>
    <row r="1" spans="12:13" ht="15.75">
      <c r="L1" s="8" t="s">
        <v>21</v>
      </c>
      <c r="M1" s="45" t="s">
        <v>43</v>
      </c>
    </row>
    <row r="2" spans="1:13" ht="20.25" customHeight="1">
      <c r="A2" s="44" t="s">
        <v>20</v>
      </c>
      <c r="B2" s="26"/>
      <c r="C2" s="26"/>
      <c r="D2" s="26"/>
      <c r="I2" s="11" t="s">
        <v>22</v>
      </c>
      <c r="K2" s="93">
        <v>12454</v>
      </c>
      <c r="L2" s="93"/>
      <c r="M2" s="93"/>
    </row>
    <row r="3" spans="1:13" ht="20.25" customHeight="1">
      <c r="A3" s="11" t="s">
        <v>25</v>
      </c>
      <c r="B3" s="101">
        <v>2004</v>
      </c>
      <c r="C3" s="101"/>
      <c r="I3" s="11" t="s">
        <v>23</v>
      </c>
      <c r="J3" s="94" t="s">
        <v>42</v>
      </c>
      <c r="K3" s="94"/>
      <c r="L3" s="94"/>
      <c r="M3" s="94"/>
    </row>
    <row r="4" spans="2:13" ht="14.25" customHeight="1">
      <c r="B4" s="6"/>
      <c r="C4" s="7"/>
      <c r="I4" s="10" t="s">
        <v>24</v>
      </c>
      <c r="L4" s="95">
        <v>38254</v>
      </c>
      <c r="M4" s="96"/>
    </row>
    <row r="5" spans="1:13" ht="15.75" customHeight="1">
      <c r="A5" s="97" t="s">
        <v>26</v>
      </c>
      <c r="B5" s="98"/>
      <c r="C5" s="9" t="s">
        <v>27</v>
      </c>
      <c r="D5" s="9" t="s">
        <v>28</v>
      </c>
      <c r="E5" s="5"/>
      <c r="F5" s="5"/>
      <c r="G5" s="5"/>
      <c r="I5" s="5"/>
      <c r="J5" s="5"/>
      <c r="K5" s="5"/>
      <c r="L5" s="5"/>
      <c r="M5" s="5"/>
    </row>
    <row r="6" spans="1:13" s="12" customFormat="1" ht="21" customHeight="1">
      <c r="A6" s="99" t="s">
        <v>47</v>
      </c>
      <c r="B6" s="100"/>
      <c r="C6" s="49" t="s">
        <v>44</v>
      </c>
      <c r="D6" s="50" t="s">
        <v>45</v>
      </c>
      <c r="E6" s="51" t="s">
        <v>46</v>
      </c>
      <c r="F6" s="52"/>
      <c r="G6" s="52"/>
      <c r="H6" s="52"/>
      <c r="I6" s="52"/>
      <c r="J6" s="52"/>
      <c r="K6" s="52"/>
      <c r="L6" s="52"/>
      <c r="M6" s="52"/>
    </row>
    <row r="7" spans="1:13" s="12" customFormat="1" ht="21" customHeight="1">
      <c r="A7" s="99" t="s">
        <v>49</v>
      </c>
      <c r="B7" s="100"/>
      <c r="C7" s="49" t="s">
        <v>48</v>
      </c>
      <c r="D7" s="50" t="s">
        <v>45</v>
      </c>
      <c r="E7" s="53" t="s">
        <v>50</v>
      </c>
      <c r="F7" s="54"/>
      <c r="G7" s="54"/>
      <c r="H7" s="54"/>
      <c r="I7" s="54"/>
      <c r="J7" s="54"/>
      <c r="K7" s="54"/>
      <c r="L7" s="54"/>
      <c r="M7" s="52"/>
    </row>
    <row r="8" spans="1:13" s="12" customFormat="1" ht="21" customHeight="1">
      <c r="A8" s="99" t="s">
        <v>51</v>
      </c>
      <c r="B8" s="100"/>
      <c r="C8" s="49" t="s">
        <v>52</v>
      </c>
      <c r="D8" s="50" t="s">
        <v>45</v>
      </c>
      <c r="E8" s="53" t="s">
        <v>53</v>
      </c>
      <c r="F8" s="54"/>
      <c r="G8" s="54"/>
      <c r="H8" s="54"/>
      <c r="I8" s="54"/>
      <c r="J8" s="54"/>
      <c r="K8" s="54"/>
      <c r="L8" s="54"/>
      <c r="M8" s="52"/>
    </row>
    <row r="9" spans="1:13" s="12" customFormat="1" ht="21" customHeight="1">
      <c r="A9" s="99"/>
      <c r="B9" s="100"/>
      <c r="C9" s="49"/>
      <c r="D9" s="50"/>
      <c r="E9" s="53" t="s">
        <v>54</v>
      </c>
      <c r="F9" s="54"/>
      <c r="G9" s="54"/>
      <c r="H9" s="54"/>
      <c r="I9" s="54"/>
      <c r="J9" s="54"/>
      <c r="K9" s="54"/>
      <c r="L9" s="54"/>
      <c r="M9" s="52"/>
    </row>
    <row r="10" spans="1:13" s="12" customFormat="1" ht="21" customHeight="1">
      <c r="A10" s="99"/>
      <c r="B10" s="100"/>
      <c r="C10" s="49"/>
      <c r="D10" s="50"/>
      <c r="E10" s="53" t="s">
        <v>55</v>
      </c>
      <c r="F10" s="54"/>
      <c r="G10" s="54"/>
      <c r="H10" s="54"/>
      <c r="I10" s="54"/>
      <c r="J10" s="54"/>
      <c r="K10" s="54"/>
      <c r="L10" s="54"/>
      <c r="M10" s="52"/>
    </row>
    <row r="11" spans="1:13" s="12" customFormat="1" ht="21" customHeight="1">
      <c r="A11" s="99"/>
      <c r="B11" s="100"/>
      <c r="C11" s="49"/>
      <c r="D11" s="50"/>
      <c r="E11" s="53" t="s">
        <v>56</v>
      </c>
      <c r="F11" s="54"/>
      <c r="G11" s="54"/>
      <c r="H11" s="54"/>
      <c r="I11" s="54"/>
      <c r="J11" s="54"/>
      <c r="K11" s="54"/>
      <c r="L11" s="54"/>
      <c r="M11" s="52"/>
    </row>
    <row r="12" spans="1:13" s="12" customFormat="1" ht="21" customHeight="1">
      <c r="A12" s="99"/>
      <c r="B12" s="100"/>
      <c r="C12" s="49"/>
      <c r="D12" s="50"/>
      <c r="E12" s="53" t="s">
        <v>57</v>
      </c>
      <c r="F12" s="54"/>
      <c r="G12" s="54"/>
      <c r="H12" s="54"/>
      <c r="I12" s="54"/>
      <c r="J12" s="54"/>
      <c r="K12" s="54"/>
      <c r="L12" s="54"/>
      <c r="M12" s="52"/>
    </row>
    <row r="13" spans="1:13" s="12" customFormat="1" ht="21" customHeight="1">
      <c r="A13" s="99"/>
      <c r="B13" s="100"/>
      <c r="C13" s="49"/>
      <c r="D13" s="50"/>
      <c r="E13" s="53" t="s">
        <v>58</v>
      </c>
      <c r="F13" s="54"/>
      <c r="G13" s="54"/>
      <c r="H13" s="54"/>
      <c r="I13" s="54"/>
      <c r="J13" s="54"/>
      <c r="K13" s="54"/>
      <c r="L13" s="54"/>
      <c r="M13" s="52"/>
    </row>
    <row r="14" spans="1:13" s="12" customFormat="1" ht="21" customHeight="1">
      <c r="A14" s="99"/>
      <c r="B14" s="100"/>
      <c r="C14" s="49"/>
      <c r="D14" s="50"/>
      <c r="E14" s="53" t="s">
        <v>59</v>
      </c>
      <c r="F14" s="54"/>
      <c r="G14" s="54"/>
      <c r="H14" s="54"/>
      <c r="I14" s="54"/>
      <c r="J14" s="54"/>
      <c r="K14" s="54"/>
      <c r="L14" s="54"/>
      <c r="M14" s="52"/>
    </row>
    <row r="15" spans="1:13" s="12" customFormat="1" ht="21" customHeight="1">
      <c r="A15" s="99"/>
      <c r="B15" s="100"/>
      <c r="C15" s="49"/>
      <c r="D15" s="50"/>
      <c r="E15" s="53" t="s">
        <v>60</v>
      </c>
      <c r="F15" s="54"/>
      <c r="G15" s="54"/>
      <c r="H15" s="54"/>
      <c r="I15" s="54"/>
      <c r="J15" s="54"/>
      <c r="K15" s="54"/>
      <c r="L15" s="54"/>
      <c r="M15" s="52"/>
    </row>
    <row r="16" spans="1:13" s="12" customFormat="1" ht="21" customHeight="1">
      <c r="A16" s="99"/>
      <c r="B16" s="100"/>
      <c r="C16" s="49"/>
      <c r="D16" s="50"/>
      <c r="E16" s="53" t="s">
        <v>61</v>
      </c>
      <c r="F16" s="54"/>
      <c r="G16" s="54"/>
      <c r="H16" s="54"/>
      <c r="I16" s="54"/>
      <c r="J16" s="54"/>
      <c r="K16" s="54"/>
      <c r="L16" s="54"/>
      <c r="M16" s="52"/>
    </row>
    <row r="17" spans="1:13" s="12" customFormat="1" ht="21" customHeight="1">
      <c r="A17" s="99"/>
      <c r="B17" s="100"/>
      <c r="C17" s="49"/>
      <c r="D17" s="50"/>
      <c r="E17" s="53" t="s">
        <v>62</v>
      </c>
      <c r="F17" s="54"/>
      <c r="G17" s="54"/>
      <c r="H17" s="54"/>
      <c r="I17" s="54"/>
      <c r="J17" s="54"/>
      <c r="K17" s="54"/>
      <c r="L17" s="54"/>
      <c r="M17" s="52"/>
    </row>
    <row r="18" spans="1:13" s="12" customFormat="1" ht="21" customHeight="1">
      <c r="A18" s="99"/>
      <c r="B18" s="100"/>
      <c r="C18" s="49"/>
      <c r="D18" s="50"/>
      <c r="E18" s="53" t="s">
        <v>63</v>
      </c>
      <c r="F18" s="54"/>
      <c r="G18" s="54"/>
      <c r="H18" s="54"/>
      <c r="I18" s="54"/>
      <c r="J18" s="54"/>
      <c r="K18" s="54"/>
      <c r="L18" s="54"/>
      <c r="M18" s="52"/>
    </row>
    <row r="19" spans="1:13" s="12" customFormat="1" ht="21" customHeight="1">
      <c r="A19" s="99"/>
      <c r="B19" s="100"/>
      <c r="C19" s="49"/>
      <c r="D19" s="50"/>
      <c r="E19" s="53" t="s">
        <v>64</v>
      </c>
      <c r="F19" s="54"/>
      <c r="G19" s="54"/>
      <c r="H19" s="54"/>
      <c r="I19" s="54"/>
      <c r="J19" s="54"/>
      <c r="K19" s="54"/>
      <c r="L19" s="54"/>
      <c r="M19" s="52"/>
    </row>
    <row r="20" spans="1:13" s="12" customFormat="1" ht="21" customHeight="1">
      <c r="A20" s="99" t="s">
        <v>65</v>
      </c>
      <c r="B20" s="100"/>
      <c r="C20" s="49" t="s">
        <v>44</v>
      </c>
      <c r="D20" s="50" t="s">
        <v>45</v>
      </c>
      <c r="E20" s="53" t="s">
        <v>66</v>
      </c>
      <c r="F20" s="54"/>
      <c r="G20" s="54"/>
      <c r="H20" s="54"/>
      <c r="I20" s="54"/>
      <c r="J20" s="54"/>
      <c r="K20" s="54"/>
      <c r="L20" s="54"/>
      <c r="M20" s="52"/>
    </row>
    <row r="21" spans="1:13" s="12" customFormat="1" ht="21" customHeight="1">
      <c r="A21" s="99" t="s">
        <v>31</v>
      </c>
      <c r="B21" s="100"/>
      <c r="C21" s="49"/>
      <c r="D21" s="50"/>
      <c r="E21" s="53" t="s">
        <v>67</v>
      </c>
      <c r="F21" s="54"/>
      <c r="G21" s="54"/>
      <c r="H21" s="54"/>
      <c r="I21" s="54"/>
      <c r="J21" s="54"/>
      <c r="K21" s="54"/>
      <c r="L21" s="54"/>
      <c r="M21" s="52"/>
    </row>
    <row r="22" spans="1:13" s="12" customFormat="1" ht="21" customHeight="1">
      <c r="A22" s="99" t="s">
        <v>31</v>
      </c>
      <c r="B22" s="100"/>
      <c r="C22" s="49" t="s">
        <v>31</v>
      </c>
      <c r="D22" s="50" t="s">
        <v>31</v>
      </c>
      <c r="E22" s="53" t="s">
        <v>68</v>
      </c>
      <c r="F22" s="54"/>
      <c r="G22" s="54"/>
      <c r="H22" s="54"/>
      <c r="I22" s="54"/>
      <c r="J22" s="54"/>
      <c r="K22" s="54"/>
      <c r="L22" s="54"/>
      <c r="M22" s="52"/>
    </row>
    <row r="23" spans="1:13" s="12" customFormat="1" ht="21" customHeight="1">
      <c r="A23" s="99"/>
      <c r="B23" s="100"/>
      <c r="C23" s="49"/>
      <c r="D23" s="50"/>
      <c r="E23" s="53" t="s">
        <v>69</v>
      </c>
      <c r="F23" s="54"/>
      <c r="G23" s="54"/>
      <c r="H23" s="54"/>
      <c r="I23" s="54"/>
      <c r="J23" s="54"/>
      <c r="K23" s="54"/>
      <c r="L23" s="54"/>
      <c r="M23" s="52"/>
    </row>
    <row r="24" spans="1:13" s="12" customFormat="1" ht="21" customHeight="1">
      <c r="A24" s="99"/>
      <c r="B24" s="100"/>
      <c r="C24" s="49"/>
      <c r="D24" s="50"/>
      <c r="E24" s="53" t="s">
        <v>70</v>
      </c>
      <c r="F24" s="54"/>
      <c r="G24" s="54"/>
      <c r="H24" s="54"/>
      <c r="I24" s="54"/>
      <c r="J24" s="54"/>
      <c r="K24" s="54"/>
      <c r="L24" s="54"/>
      <c r="M24" s="52"/>
    </row>
    <row r="25" spans="1:13" s="12" customFormat="1" ht="21" customHeight="1">
      <c r="A25" s="99"/>
      <c r="B25" s="100"/>
      <c r="C25" s="49"/>
      <c r="D25" s="50"/>
      <c r="E25" s="53"/>
      <c r="F25" s="54"/>
      <c r="G25" s="54"/>
      <c r="H25" s="54"/>
      <c r="I25" s="54"/>
      <c r="J25" s="54"/>
      <c r="K25" s="54"/>
      <c r="L25" s="54"/>
      <c r="M25" s="52"/>
    </row>
    <row r="26" spans="1:13" s="12" customFormat="1" ht="21" customHeight="1">
      <c r="A26" s="99"/>
      <c r="B26" s="100"/>
      <c r="C26" s="49"/>
      <c r="D26" s="50"/>
      <c r="E26" s="53"/>
      <c r="F26" s="54"/>
      <c r="G26" s="54"/>
      <c r="H26" s="54"/>
      <c r="I26" s="54"/>
      <c r="J26" s="54"/>
      <c r="K26" s="54"/>
      <c r="L26" s="54"/>
      <c r="M26" s="52"/>
    </row>
    <row r="27" spans="1:13" s="12" customFormat="1" ht="21" customHeight="1">
      <c r="A27" s="99"/>
      <c r="B27" s="100"/>
      <c r="C27" s="49"/>
      <c r="D27" s="50"/>
      <c r="E27" s="53"/>
      <c r="F27" s="54"/>
      <c r="G27" s="54"/>
      <c r="H27" s="54"/>
      <c r="I27" s="54"/>
      <c r="J27" s="52"/>
      <c r="K27" s="52"/>
      <c r="L27" s="52"/>
      <c r="M27" s="52"/>
    </row>
    <row r="28" spans="1:13" ht="21" customHeight="1">
      <c r="A28" s="99"/>
      <c r="B28" s="100"/>
      <c r="C28" s="49"/>
      <c r="D28" s="50"/>
      <c r="E28" s="53"/>
      <c r="F28" s="54"/>
      <c r="G28" s="54"/>
      <c r="H28" s="54"/>
      <c r="I28" s="54"/>
      <c r="J28" s="52"/>
      <c r="K28" s="52"/>
      <c r="L28" s="52"/>
      <c r="M28" s="52"/>
    </row>
    <row r="29" spans="1:13" ht="21" customHeight="1">
      <c r="A29" s="99"/>
      <c r="B29" s="100"/>
      <c r="C29" s="49"/>
      <c r="D29" s="50"/>
      <c r="E29" s="53"/>
      <c r="F29" s="54"/>
      <c r="G29" s="54"/>
      <c r="H29" s="54"/>
      <c r="I29" s="54"/>
      <c r="J29" s="52"/>
      <c r="K29" s="52"/>
      <c r="L29" s="52"/>
      <c r="M29" s="52"/>
    </row>
    <row r="30" spans="1:13" ht="21" customHeight="1">
      <c r="A30" s="99"/>
      <c r="B30" s="100"/>
      <c r="C30" s="49"/>
      <c r="D30" s="50"/>
      <c r="E30" s="53"/>
      <c r="F30" s="54"/>
      <c r="G30" s="54"/>
      <c r="H30" s="54"/>
      <c r="I30" s="54"/>
      <c r="J30" s="52"/>
      <c r="K30" s="52"/>
      <c r="L30" s="52"/>
      <c r="M30" s="52"/>
    </row>
    <row r="31" spans="1:13" ht="21" customHeight="1">
      <c r="A31" s="99"/>
      <c r="B31" s="100"/>
      <c r="C31" s="49"/>
      <c r="D31" s="50"/>
      <c r="E31" s="53"/>
      <c r="F31" s="54"/>
      <c r="G31" s="54"/>
      <c r="H31" s="54"/>
      <c r="I31" s="54"/>
      <c r="J31" s="52"/>
      <c r="K31" s="52"/>
      <c r="L31" s="52"/>
      <c r="M31" s="52"/>
    </row>
    <row r="32" spans="1:13" ht="21" customHeight="1">
      <c r="A32" s="99"/>
      <c r="B32" s="100"/>
      <c r="C32" s="49"/>
      <c r="D32" s="50"/>
      <c r="E32" s="53"/>
      <c r="F32" s="54"/>
      <c r="G32" s="54"/>
      <c r="H32" s="54"/>
      <c r="I32" s="54"/>
      <c r="J32" s="52"/>
      <c r="K32" s="52"/>
      <c r="L32" s="52"/>
      <c r="M32" s="52"/>
    </row>
    <row r="33" spans="1:13" ht="21" customHeight="1">
      <c r="A33" s="99"/>
      <c r="B33" s="100"/>
      <c r="C33" s="49"/>
      <c r="D33" s="50"/>
      <c r="E33" s="53"/>
      <c r="F33" s="54"/>
      <c r="G33" s="54"/>
      <c r="H33" s="54"/>
      <c r="I33" s="54"/>
      <c r="J33" s="52"/>
      <c r="K33" s="52"/>
      <c r="L33" s="52"/>
      <c r="M33" s="52"/>
    </row>
    <row r="34" spans="1:13" ht="21" customHeight="1">
      <c r="A34" s="99"/>
      <c r="B34" s="100"/>
      <c r="C34" s="49"/>
      <c r="D34" s="50"/>
      <c r="E34" s="53"/>
      <c r="F34" s="54"/>
      <c r="G34" s="54"/>
      <c r="H34" s="54"/>
      <c r="I34" s="54"/>
      <c r="J34" s="52"/>
      <c r="K34" s="52"/>
      <c r="L34" s="52"/>
      <c r="M34" s="52"/>
    </row>
    <row r="35" spans="1:13" ht="21" customHeight="1">
      <c r="A35" s="99"/>
      <c r="B35" s="100"/>
      <c r="C35" s="49"/>
      <c r="D35" s="50"/>
      <c r="E35" s="53"/>
      <c r="F35" s="54"/>
      <c r="G35" s="54"/>
      <c r="H35" s="54"/>
      <c r="I35" s="54"/>
      <c r="J35" s="52"/>
      <c r="K35" s="52"/>
      <c r="L35" s="52"/>
      <c r="M35" s="52"/>
    </row>
    <row r="36" spans="1:13" s="42" customFormat="1" ht="19.5" customHeight="1">
      <c r="A36" s="43" t="s">
        <v>30</v>
      </c>
      <c r="B36" s="41"/>
      <c r="C36" s="39"/>
      <c r="D36" s="40"/>
      <c r="E36" s="39"/>
      <c r="F36" s="39"/>
      <c r="G36" s="39"/>
      <c r="H36" s="39"/>
      <c r="I36" s="39"/>
      <c r="J36" s="41"/>
      <c r="K36" s="41"/>
      <c r="L36" s="41"/>
      <c r="M36" s="41"/>
    </row>
    <row r="37" spans="1:13" s="7" customFormat="1" ht="19.5" customHeight="1">
      <c r="A37" s="102"/>
      <c r="B37" s="102"/>
      <c r="C37" s="23"/>
      <c r="D37" s="24"/>
      <c r="E37" s="22"/>
      <c r="F37" s="22"/>
      <c r="G37" s="22"/>
      <c r="H37" s="22"/>
      <c r="I37" s="22"/>
      <c r="J37" s="22"/>
      <c r="K37" s="22"/>
      <c r="L37" s="22"/>
      <c r="M37" s="22"/>
    </row>
    <row r="38" spans="1:13" s="7" customFormat="1" ht="19.5" customHeight="1">
      <c r="A38" s="102"/>
      <c r="B38" s="102"/>
      <c r="C38" s="23"/>
      <c r="D38" s="24"/>
      <c r="E38" s="22"/>
      <c r="F38" s="22"/>
      <c r="G38" s="22"/>
      <c r="H38" s="22"/>
      <c r="I38" s="22"/>
      <c r="J38" s="22"/>
      <c r="K38" s="22"/>
      <c r="L38" s="22"/>
      <c r="M38" s="22"/>
    </row>
    <row r="39" spans="1:13" s="7" customFormat="1" ht="19.5" customHeight="1">
      <c r="A39" s="102"/>
      <c r="B39" s="102"/>
      <c r="C39" s="23"/>
      <c r="D39" s="24"/>
      <c r="E39" s="22"/>
      <c r="F39" s="22"/>
      <c r="G39" s="22"/>
      <c r="H39" s="22"/>
      <c r="I39" s="22"/>
      <c r="J39" s="22"/>
      <c r="K39" s="22"/>
      <c r="L39" s="22"/>
      <c r="M39" s="22"/>
    </row>
    <row r="40" spans="1:13" s="7" customFormat="1" ht="19.5" customHeight="1">
      <c r="A40" s="102"/>
      <c r="B40" s="102"/>
      <c r="C40" s="23"/>
      <c r="D40" s="24"/>
      <c r="E40" s="22"/>
      <c r="F40" s="22"/>
      <c r="G40" s="22"/>
      <c r="H40" s="22"/>
      <c r="I40" s="22"/>
      <c r="J40" s="22"/>
      <c r="K40" s="22"/>
      <c r="L40" s="22"/>
      <c r="M40" s="22"/>
    </row>
    <row r="41" spans="1:13" s="7" customFormat="1" ht="19.5" customHeight="1">
      <c r="A41" s="102"/>
      <c r="B41" s="102"/>
      <c r="C41" s="23"/>
      <c r="D41" s="24"/>
      <c r="E41" s="22"/>
      <c r="F41" s="22"/>
      <c r="G41" s="22"/>
      <c r="H41" s="22"/>
      <c r="I41" s="22"/>
      <c r="J41" s="22"/>
      <c r="K41" s="22"/>
      <c r="L41" s="22"/>
      <c r="M41" s="22"/>
    </row>
    <row r="42" spans="1:13" s="7" customFormat="1" ht="19.5" customHeight="1">
      <c r="A42" s="102"/>
      <c r="B42" s="102"/>
      <c r="C42" s="23"/>
      <c r="D42" s="24"/>
      <c r="E42" s="22"/>
      <c r="F42" s="22"/>
      <c r="G42" s="22"/>
      <c r="H42" s="22"/>
      <c r="I42" s="22"/>
      <c r="J42" s="22"/>
      <c r="K42" s="22"/>
      <c r="L42" s="22"/>
      <c r="M42" s="22"/>
    </row>
    <row r="43" spans="1:13" s="7" customFormat="1" ht="19.5" customHeight="1">
      <c r="A43" s="102"/>
      <c r="B43" s="102"/>
      <c r="C43" s="23"/>
      <c r="D43" s="24"/>
      <c r="E43" s="22"/>
      <c r="F43" s="22"/>
      <c r="G43" s="22"/>
      <c r="H43" s="22"/>
      <c r="I43" s="22"/>
      <c r="J43" s="22"/>
      <c r="K43" s="22"/>
      <c r="L43" s="22"/>
      <c r="M43" s="22"/>
    </row>
    <row r="44" spans="1:13" s="7" customFormat="1" ht="19.5" customHeight="1">
      <c r="A44" s="102"/>
      <c r="B44" s="102"/>
      <c r="C44" s="23"/>
      <c r="D44" s="24"/>
      <c r="E44" s="22"/>
      <c r="F44" s="22"/>
      <c r="G44" s="22"/>
      <c r="H44" s="22"/>
      <c r="I44" s="22"/>
      <c r="J44" s="22"/>
      <c r="K44" s="22"/>
      <c r="L44" s="22"/>
      <c r="M44" s="22"/>
    </row>
    <row r="45" spans="1:13" s="7" customFormat="1" ht="19.5" customHeight="1">
      <c r="A45" s="102"/>
      <c r="B45" s="102"/>
      <c r="C45" s="23"/>
      <c r="D45" s="24"/>
      <c r="E45" s="22"/>
      <c r="F45" s="22"/>
      <c r="G45" s="22"/>
      <c r="H45" s="22"/>
      <c r="I45" s="22"/>
      <c r="J45" s="22"/>
      <c r="K45" s="22"/>
      <c r="L45" s="22"/>
      <c r="M45" s="22"/>
    </row>
    <row r="46" spans="1:13" s="7" customFormat="1" ht="19.5" customHeight="1">
      <c r="A46" s="102"/>
      <c r="B46" s="102"/>
      <c r="C46" s="23"/>
      <c r="D46" s="24"/>
      <c r="E46" s="22"/>
      <c r="F46" s="22"/>
      <c r="G46" s="22"/>
      <c r="H46" s="22"/>
      <c r="I46" s="22"/>
      <c r="J46" s="22"/>
      <c r="K46" s="22"/>
      <c r="L46" s="22"/>
      <c r="M46" s="22"/>
    </row>
    <row r="47" spans="1:13" s="7" customFormat="1" ht="19.5" customHeight="1">
      <c r="A47" s="102"/>
      <c r="B47" s="102"/>
      <c r="C47" s="23"/>
      <c r="D47" s="24"/>
      <c r="E47" s="22"/>
      <c r="F47" s="22"/>
      <c r="G47" s="22"/>
      <c r="H47" s="22"/>
      <c r="I47" s="22"/>
      <c r="J47" s="22"/>
      <c r="K47" s="22"/>
      <c r="L47" s="22"/>
      <c r="M47" s="22"/>
    </row>
    <row r="48" spans="1:13" s="7" customFormat="1" ht="19.5" customHeight="1">
      <c r="A48" s="102"/>
      <c r="B48" s="102"/>
      <c r="C48" s="23"/>
      <c r="D48" s="24"/>
      <c r="E48" s="22"/>
      <c r="F48" s="22"/>
      <c r="G48" s="22"/>
      <c r="H48" s="22"/>
      <c r="I48" s="22"/>
      <c r="J48" s="22"/>
      <c r="K48" s="22"/>
      <c r="L48" s="22"/>
      <c r="M48" s="22"/>
    </row>
    <row r="49" spans="1:13" s="7" customFormat="1" ht="19.5" customHeight="1">
      <c r="A49" s="102"/>
      <c r="B49" s="102"/>
      <c r="C49" s="23"/>
      <c r="D49" s="24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9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9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9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9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9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9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9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sheetProtection sheet="1" objects="1" scenarios="1"/>
  <mergeCells count="48">
    <mergeCell ref="A49:B49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29:B29"/>
    <mergeCell ref="A30:B30"/>
    <mergeCell ref="A31:B31"/>
    <mergeCell ref="A32:B32"/>
    <mergeCell ref="A26:B26"/>
    <mergeCell ref="A27:B27"/>
    <mergeCell ref="B3:C3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K2:M2"/>
    <mergeCell ref="J3:M3"/>
    <mergeCell ref="L4:M4"/>
    <mergeCell ref="A5:B5"/>
  </mergeCells>
  <printOptions/>
  <pageMargins left="0.05" right="0.05" top="0.5" bottom="0.25" header="0" footer="0"/>
  <pageSetup blackAndWhite="1" fitToHeight="1" fitToWidth="1"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 Times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Cory</dc:creator>
  <cp:keywords/>
  <dc:description/>
  <cp:lastModifiedBy>Brad Oliver</cp:lastModifiedBy>
  <cp:lastPrinted>2006-07-19T17:07:39Z</cp:lastPrinted>
  <dcterms:created xsi:type="dcterms:W3CDTF">1998-03-26T16:19:38Z</dcterms:created>
  <dcterms:modified xsi:type="dcterms:W3CDTF">2006-07-19T17:21:21Z</dcterms:modified>
  <cp:category/>
  <cp:version/>
  <cp:contentType/>
  <cp:contentStatus/>
</cp:coreProperties>
</file>